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320" windowHeight="7995"/>
  </bookViews>
  <sheets>
    <sheet name="Danh sach" sheetId="1" r:id="rId1"/>
  </sheets>
  <definedNames>
    <definedName name="_xlnm._FilterDatabase" localSheetId="0" hidden="1">'Danh sach'!#REF!</definedName>
    <definedName name="_xlnm.Print_Area" localSheetId="0">'Danh sach'!$A$1:$O$31</definedName>
    <definedName name="_xlnm.Print_Titles" localSheetId="0">'Danh sach'!$7:$8</definedName>
  </definedNames>
  <calcPr calcId="145621"/>
</workbook>
</file>

<file path=xl/calcChain.xml><?xml version="1.0" encoding="utf-8"?>
<calcChain xmlns="http://schemas.openxmlformats.org/spreadsheetml/2006/main">
  <c r="N10" i="1" l="1"/>
  <c r="N11" i="1" l="1"/>
</calcChain>
</file>

<file path=xl/sharedStrings.xml><?xml version="1.0" encoding="utf-8"?>
<sst xmlns="http://schemas.openxmlformats.org/spreadsheetml/2006/main" count="117" uniqueCount="79">
  <si>
    <t>ĐẠI HỌC QUỐC GIA HÀ NỘI</t>
  </si>
  <si>
    <t>TRƯỜNG ĐẠI HỌC KINH TẾ</t>
  </si>
  <si>
    <t>Mã HV</t>
  </si>
  <si>
    <t>Họ và tên</t>
  </si>
  <si>
    <t>Ngày sinh</t>
  </si>
  <si>
    <t>Nơi sinh</t>
  </si>
  <si>
    <t>Giới tính</t>
  </si>
  <si>
    <t>Khóa học</t>
  </si>
  <si>
    <t>Điểm TB chung học tập (hệ 4)</t>
  </si>
  <si>
    <t>Điểm luận văn (hệ 10)</t>
  </si>
  <si>
    <t>Điểm luận văn (hệ chữ)</t>
  </si>
  <si>
    <t>QĐ công nhận DS học viên cao học năm thứ nhất</t>
  </si>
  <si>
    <t>Ghi chú</t>
  </si>
  <si>
    <t>Nữ</t>
  </si>
  <si>
    <t>A</t>
  </si>
  <si>
    <t>Hà Nội</t>
  </si>
  <si>
    <t>2350/QĐ-ĐHKT ngày 25/8/2016 của Hiệu trưởng Trường ĐHKT</t>
  </si>
  <si>
    <t>B+</t>
  </si>
  <si>
    <t>Tuấn</t>
  </si>
  <si>
    <t>Nam</t>
  </si>
  <si>
    <t>Hải Dương</t>
  </si>
  <si>
    <t>Bắc Ninh</t>
  </si>
  <si>
    <t>Thái Bình</t>
  </si>
  <si>
    <t>Tài chính - Ngân hàng</t>
  </si>
  <si>
    <t>Loại chương trình đào tạo</t>
  </si>
  <si>
    <t>Kết qủa học tập</t>
  </si>
  <si>
    <t>STT</t>
  </si>
  <si>
    <t>I</t>
  </si>
  <si>
    <t>Chuyên ngành Quản lý kinh tế</t>
  </si>
  <si>
    <t>Mã số: 60340410</t>
  </si>
  <si>
    <t>II</t>
  </si>
  <si>
    <t>III</t>
  </si>
  <si>
    <t>Chuyên ngành Quản trị kinh doanh</t>
  </si>
  <si>
    <t>Mã số: 60340102</t>
  </si>
  <si>
    <t>Chuyên ngành Tài chính - Ngân hàng</t>
  </si>
  <si>
    <t>Mã số: 60340201</t>
  </si>
  <si>
    <t>Nguyễn Thanh</t>
  </si>
  <si>
    <t>Phạm Thị</t>
  </si>
  <si>
    <t>Huyền</t>
  </si>
  <si>
    <t>Định hướng ứng dụng</t>
  </si>
  <si>
    <t>Nga</t>
  </si>
  <si>
    <t>Thảo</t>
  </si>
  <si>
    <t>18/09/1988</t>
  </si>
  <si>
    <t>29/11/1972</t>
  </si>
  <si>
    <t>Nguyễn Thị Phong</t>
  </si>
  <si>
    <t>Lan</t>
  </si>
  <si>
    <t>23/07/1977</t>
  </si>
  <si>
    <t>20/07/1979</t>
  </si>
  <si>
    <t>Phạm Hồng</t>
  </si>
  <si>
    <t>Nhung</t>
  </si>
  <si>
    <t>04/01/1985</t>
  </si>
  <si>
    <t>Nguyễn Minh</t>
  </si>
  <si>
    <t>01/11/1980</t>
  </si>
  <si>
    <t>Đỗ Quang</t>
  </si>
  <si>
    <t>Hưởng</t>
  </si>
  <si>
    <t>26/08/1980</t>
  </si>
  <si>
    <t>Nghiêm Thị</t>
  </si>
  <si>
    <t>HIỆU TRƯỞNG</t>
  </si>
  <si>
    <t>PGS.TS. Nguyễn Trúc Lê</t>
  </si>
  <si>
    <t>Ngành</t>
  </si>
  <si>
    <t>Định hướng nghiên cứu</t>
  </si>
  <si>
    <t>14057557</t>
  </si>
  <si>
    <t>Nguyễn Hòa</t>
  </si>
  <si>
    <t>Bình</t>
  </si>
  <si>
    <t>27/07/1975</t>
  </si>
  <si>
    <t>3,01</t>
  </si>
  <si>
    <t>Nam Định</t>
  </si>
  <si>
    <t>QH-2016-E</t>
  </si>
  <si>
    <t>QH-2014-E</t>
  </si>
  <si>
    <t>14057776</t>
  </si>
  <si>
    <t>Bùi Văn</t>
  </si>
  <si>
    <t>Bắc</t>
  </si>
  <si>
    <t>24/07/1985</t>
  </si>
  <si>
    <t>Vĩnh Phúc</t>
  </si>
  <si>
    <t>Danh sách gồm 09 học viên./.</t>
  </si>
  <si>
    <t>DANH SÁCH HỌC VIÊN CAO HỌC ĐƯỢC CÔNG NHẬN HỌC VỊ 
VÀ CẤP BẰNG THẠC SĨ ĐỢT THÁNG 12/2018</t>
  </si>
  <si>
    <t>62/QĐ-ĐHKT ngày 13/01/2015 của Hiệu trưởng Trường ĐHKT</t>
  </si>
  <si>
    <t>Quản trị kinh doanh</t>
  </si>
  <si>
    <t>(Kèm theo Quyết định số  3359/QĐ-ĐHKT ngày  18 tháng   12  năm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</si>
</sst>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i/>
      <sz val="13"/>
      <name val="Times New Roman"/>
      <family val="1"/>
    </font>
    <font>
      <sz val="12"/>
      <name val=".VnTime"/>
      <family val="2"/>
    </font>
    <font>
      <sz val="14"/>
      <name val=".VnTime"/>
      <family val="2"/>
    </font>
    <font>
      <sz val="12"/>
      <color theme="1"/>
      <name val="Times New Roman"/>
      <family val="2"/>
    </font>
    <font>
      <sz val="13"/>
      <color theme="1"/>
      <name val="Times New Roman"/>
      <family val="2"/>
    </font>
    <font>
      <b/>
      <sz val="11"/>
      <name val="Times New Roman"/>
      <family val="1"/>
    </font>
    <font>
      <sz val="12"/>
      <color theme="1"/>
      <name val="Times New Roman"/>
      <family val="1"/>
    </font>
    <font>
      <b/>
      <sz val="14"/>
      <name val="Times New Roman"/>
      <family val="1"/>
    </font>
    <font>
      <i/>
      <sz val="13.5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1" fillId="0" borderId="0"/>
    <xf numFmtId="0" fontId="1" fillId="0" borderId="0"/>
  </cellStyleXfs>
  <cellXfs count="55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/>
    <xf numFmtId="0" fontId="3" fillId="0" borderId="1" xfId="0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1" xfId="0" applyFont="1" applyFill="1" applyBorder="1"/>
    <xf numFmtId="3" fontId="2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vertical="center" wrapText="1"/>
    </xf>
    <xf numFmtId="0" fontId="13" fillId="0" borderId="3" xfId="0" applyNumberFormat="1" applyFont="1" applyFill="1" applyBorder="1" applyAlignment="1">
      <alignment horizontal="left" vertical="center" wrapText="1"/>
    </xf>
    <xf numFmtId="0" fontId="13" fillId="0" borderId="2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/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3" fillId="0" borderId="5" xfId="0" applyNumberFormat="1" applyFont="1" applyFill="1" applyBorder="1" applyAlignment="1">
      <alignment horizontal="left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</cellXfs>
  <cellStyles count="11">
    <cellStyle name="Normal" xfId="0" builtinId="0"/>
    <cellStyle name="Normal 2" xfId="2"/>
    <cellStyle name="Normal 2 2" xfId="3"/>
    <cellStyle name="Normal 2 3" xfId="4"/>
    <cellStyle name="Normal 3" xfId="1"/>
    <cellStyle name="Normal 3 3" xfId="5"/>
    <cellStyle name="Normal 4" xfId="6"/>
    <cellStyle name="Normal 5" xfId="7"/>
    <cellStyle name="Normal 6" xfId="8"/>
    <cellStyle name="Normal 7" xfId="9"/>
    <cellStyle name="Normal 8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1"/>
  <sheetViews>
    <sheetView tabSelected="1" zoomScaleNormal="100" zoomScaleSheetLayoutView="70" workbookViewId="0">
      <selection activeCell="K24" sqref="K24:O31"/>
    </sheetView>
  </sheetViews>
  <sheetFormatPr defaultRowHeight="15" x14ac:dyDescent="0.25"/>
  <cols>
    <col min="1" max="1" width="7" style="1" customWidth="1"/>
    <col min="2" max="2" width="12" style="1" customWidth="1"/>
    <col min="3" max="3" width="20.28515625" style="15" customWidth="1"/>
    <col min="4" max="4" width="10.85546875" style="15" customWidth="1"/>
    <col min="5" max="6" width="13.28515625" style="1" customWidth="1"/>
    <col min="7" max="7" width="6.28515625" style="4" customWidth="1"/>
    <col min="8" max="8" width="13.7109375" style="1" customWidth="1"/>
    <col min="9" max="9" width="13.28515625" style="1" customWidth="1"/>
    <col min="10" max="10" width="11.140625" style="1" customWidth="1"/>
    <col min="11" max="11" width="23.140625" style="1" customWidth="1"/>
    <col min="12" max="12" width="11.5703125" style="5" customWidth="1"/>
    <col min="13" max="13" width="9.28515625" style="1" customWidth="1"/>
    <col min="14" max="14" width="8.85546875" style="1" customWidth="1"/>
    <col min="15" max="15" width="7.5703125" style="1" customWidth="1"/>
    <col min="16" max="17" width="9.140625" style="1" customWidth="1"/>
    <col min="18" max="16384" width="9.140625" style="1"/>
  </cols>
  <sheetData>
    <row r="1" spans="1:22" ht="16.5" x14ac:dyDescent="0.25">
      <c r="A1" s="2" t="s">
        <v>0</v>
      </c>
      <c r="C1" s="3"/>
      <c r="D1" s="3"/>
      <c r="G1" s="1"/>
      <c r="H1" s="4"/>
      <c r="V1" s="22"/>
    </row>
    <row r="2" spans="1:22" ht="16.5" x14ac:dyDescent="0.25">
      <c r="A2" s="6" t="s">
        <v>1</v>
      </c>
      <c r="C2" s="3"/>
      <c r="D2" s="3"/>
      <c r="G2" s="1"/>
      <c r="H2" s="4"/>
      <c r="V2" s="22"/>
    </row>
    <row r="3" spans="1:22" ht="12.75" customHeight="1" x14ac:dyDescent="0.25">
      <c r="C3" s="3"/>
      <c r="D3" s="3"/>
      <c r="G3" s="1"/>
      <c r="H3" s="4"/>
      <c r="V3" s="22"/>
    </row>
    <row r="4" spans="1:22" s="2" customFormat="1" ht="39" customHeight="1" x14ac:dyDescent="0.25">
      <c r="A4" s="42" t="s">
        <v>75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24"/>
      <c r="Q4" s="24"/>
      <c r="V4" s="23"/>
    </row>
    <row r="5" spans="1:22" s="2" customFormat="1" ht="24" customHeight="1" x14ac:dyDescent="0.25">
      <c r="A5" s="41" t="s">
        <v>78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20"/>
      <c r="Q5" s="20"/>
      <c r="V5" s="23"/>
    </row>
    <row r="6" spans="1:22" s="2" customFormat="1" ht="14.25" customHeight="1" x14ac:dyDescent="0.3">
      <c r="A6" s="7"/>
      <c r="C6" s="8"/>
      <c r="D6" s="8"/>
      <c r="G6" s="9"/>
      <c r="L6" s="10"/>
    </row>
    <row r="7" spans="1:22" s="2" customFormat="1" ht="39.75" customHeight="1" x14ac:dyDescent="0.25">
      <c r="A7" s="45" t="s">
        <v>26</v>
      </c>
      <c r="B7" s="45" t="s">
        <v>2</v>
      </c>
      <c r="C7" s="46" t="s">
        <v>3</v>
      </c>
      <c r="D7" s="47"/>
      <c r="E7" s="45" t="s">
        <v>4</v>
      </c>
      <c r="F7" s="45" t="s">
        <v>5</v>
      </c>
      <c r="G7" s="45" t="s">
        <v>6</v>
      </c>
      <c r="H7" s="45" t="s">
        <v>7</v>
      </c>
      <c r="I7" s="45" t="s">
        <v>59</v>
      </c>
      <c r="J7" s="45" t="s">
        <v>24</v>
      </c>
      <c r="K7" s="45" t="s">
        <v>11</v>
      </c>
      <c r="L7" s="44" t="s">
        <v>25</v>
      </c>
      <c r="M7" s="44"/>
      <c r="N7" s="44"/>
      <c r="O7" s="45" t="s">
        <v>12</v>
      </c>
    </row>
    <row r="8" spans="1:22" s="2" customFormat="1" ht="60" customHeight="1" x14ac:dyDescent="0.25">
      <c r="A8" s="45"/>
      <c r="B8" s="45"/>
      <c r="C8" s="46"/>
      <c r="D8" s="47"/>
      <c r="E8" s="45"/>
      <c r="F8" s="45"/>
      <c r="G8" s="45"/>
      <c r="H8" s="45"/>
      <c r="I8" s="45"/>
      <c r="J8" s="45"/>
      <c r="K8" s="45"/>
      <c r="L8" s="18" t="s">
        <v>8</v>
      </c>
      <c r="M8" s="19" t="s">
        <v>9</v>
      </c>
      <c r="N8" s="19" t="s">
        <v>10</v>
      </c>
      <c r="O8" s="45"/>
    </row>
    <row r="9" spans="1:22" s="2" customFormat="1" ht="32.25" customHeight="1" x14ac:dyDescent="0.25">
      <c r="A9" s="37" t="s">
        <v>27</v>
      </c>
      <c r="B9" s="48" t="s">
        <v>28</v>
      </c>
      <c r="C9" s="48"/>
      <c r="D9" s="48"/>
      <c r="E9" s="48"/>
      <c r="F9" s="48"/>
      <c r="G9" s="48"/>
      <c r="H9" s="48"/>
      <c r="I9" s="48"/>
      <c r="J9" s="49" t="s">
        <v>29</v>
      </c>
      <c r="K9" s="50"/>
      <c r="L9" s="50"/>
      <c r="M9" s="50"/>
      <c r="N9" s="50"/>
      <c r="O9" s="51"/>
    </row>
    <row r="10" spans="1:22" s="2" customFormat="1" ht="56.25" customHeight="1" x14ac:dyDescent="0.25">
      <c r="A10" s="11">
        <v>1</v>
      </c>
      <c r="B10" s="40" t="s">
        <v>69</v>
      </c>
      <c r="C10" s="25" t="s">
        <v>70</v>
      </c>
      <c r="D10" s="26" t="s">
        <v>71</v>
      </c>
      <c r="E10" s="13" t="s">
        <v>72</v>
      </c>
      <c r="F10" s="11" t="s">
        <v>73</v>
      </c>
      <c r="G10" s="11" t="s">
        <v>19</v>
      </c>
      <c r="H10" s="11" t="s">
        <v>68</v>
      </c>
      <c r="I10" s="21"/>
      <c r="J10" s="11" t="s">
        <v>39</v>
      </c>
      <c r="K10" s="11" t="s">
        <v>76</v>
      </c>
      <c r="L10" s="16">
        <v>2.61</v>
      </c>
      <c r="M10" s="14">
        <v>8</v>
      </c>
      <c r="N10" s="12" t="str">
        <f t="shared" ref="N10" si="0">IF(M10&lt;3.999,"F",IF(M10&lt;1.99,"D",IF(M10&lt;5.499,"D+",IF(M10&lt;6.499,"C",IF(M10&lt;6.99,"C+",IF(M10&lt;7.99,"B",IF(M10&lt;8.499,"B+",IF(M10&lt;8.99,"A","A+"))))))))</f>
        <v>B+</v>
      </c>
      <c r="O10" s="38"/>
    </row>
    <row r="11" spans="1:22" s="2" customFormat="1" ht="56.25" customHeight="1" x14ac:dyDescent="0.25">
      <c r="A11" s="11">
        <v>2</v>
      </c>
      <c r="B11" s="40" t="s">
        <v>61</v>
      </c>
      <c r="C11" s="25" t="s">
        <v>62</v>
      </c>
      <c r="D11" s="26" t="s">
        <v>63</v>
      </c>
      <c r="E11" s="13" t="s">
        <v>64</v>
      </c>
      <c r="F11" s="11" t="s">
        <v>66</v>
      </c>
      <c r="G11" s="11" t="s">
        <v>19</v>
      </c>
      <c r="H11" s="11" t="s">
        <v>68</v>
      </c>
      <c r="I11" s="11"/>
      <c r="J11" s="11" t="s">
        <v>39</v>
      </c>
      <c r="K11" s="11" t="s">
        <v>76</v>
      </c>
      <c r="L11" s="16" t="s">
        <v>65</v>
      </c>
      <c r="M11" s="14">
        <v>8.5</v>
      </c>
      <c r="N11" s="12" t="str">
        <f t="shared" ref="N11" si="1">IF(M11&lt;3.999,"F",IF(M11&lt;1.99,"D",IF(M11&lt;5.499,"D+",IF(M11&lt;6.499,"C",IF(M11&lt;6.99,"C+",IF(M11&lt;7.99,"B",IF(M11&lt;8.499,"B+",IF(M11&lt;8.99,"A","A+"))))))))</f>
        <v>A</v>
      </c>
      <c r="O11" s="39"/>
    </row>
    <row r="12" spans="1:22" s="2" customFormat="1" ht="56.25" customHeight="1" x14ac:dyDescent="0.25">
      <c r="A12" s="11">
        <v>3</v>
      </c>
      <c r="B12" s="40">
        <v>16055109</v>
      </c>
      <c r="C12" s="25" t="s">
        <v>36</v>
      </c>
      <c r="D12" s="26" t="s">
        <v>38</v>
      </c>
      <c r="E12" s="13" t="s">
        <v>43</v>
      </c>
      <c r="F12" s="11" t="s">
        <v>15</v>
      </c>
      <c r="G12" s="11" t="s">
        <v>13</v>
      </c>
      <c r="H12" s="11" t="s">
        <v>67</v>
      </c>
      <c r="I12" s="21"/>
      <c r="J12" s="11" t="s">
        <v>39</v>
      </c>
      <c r="K12" s="11" t="s">
        <v>16</v>
      </c>
      <c r="L12" s="16">
        <v>2.88</v>
      </c>
      <c r="M12" s="14">
        <v>8.5</v>
      </c>
      <c r="N12" s="12" t="s">
        <v>14</v>
      </c>
      <c r="O12" s="39"/>
    </row>
    <row r="13" spans="1:22" s="2" customFormat="1" ht="56.25" customHeight="1" x14ac:dyDescent="0.25">
      <c r="A13" s="11">
        <v>4</v>
      </c>
      <c r="B13" s="40">
        <v>16055115</v>
      </c>
      <c r="C13" s="25" t="s">
        <v>44</v>
      </c>
      <c r="D13" s="26" t="s">
        <v>45</v>
      </c>
      <c r="E13" s="13" t="s">
        <v>46</v>
      </c>
      <c r="F13" s="11" t="s">
        <v>15</v>
      </c>
      <c r="G13" s="11" t="s">
        <v>13</v>
      </c>
      <c r="H13" s="11" t="s">
        <v>67</v>
      </c>
      <c r="I13" s="21"/>
      <c r="J13" s="11" t="s">
        <v>39</v>
      </c>
      <c r="K13" s="11" t="s">
        <v>16</v>
      </c>
      <c r="L13" s="16">
        <v>3.03</v>
      </c>
      <c r="M13" s="14">
        <v>8.8000000000000007</v>
      </c>
      <c r="N13" s="12" t="s">
        <v>14</v>
      </c>
      <c r="O13" s="39"/>
    </row>
    <row r="14" spans="1:22" s="2" customFormat="1" ht="56.25" customHeight="1" x14ac:dyDescent="0.25">
      <c r="A14" s="11">
        <v>5</v>
      </c>
      <c r="B14" s="40">
        <v>16055126</v>
      </c>
      <c r="C14" s="25" t="s">
        <v>37</v>
      </c>
      <c r="D14" s="26" t="s">
        <v>41</v>
      </c>
      <c r="E14" s="13" t="s">
        <v>47</v>
      </c>
      <c r="F14" s="11" t="s">
        <v>21</v>
      </c>
      <c r="G14" s="11" t="s">
        <v>13</v>
      </c>
      <c r="H14" s="11" t="s">
        <v>67</v>
      </c>
      <c r="I14" s="21"/>
      <c r="J14" s="11" t="s">
        <v>39</v>
      </c>
      <c r="K14" s="11" t="s">
        <v>16</v>
      </c>
      <c r="L14" s="16">
        <v>2.98</v>
      </c>
      <c r="M14" s="14">
        <v>8.4</v>
      </c>
      <c r="N14" s="12" t="s">
        <v>17</v>
      </c>
      <c r="O14" s="39"/>
    </row>
    <row r="15" spans="1:22" ht="32.25" customHeight="1" x14ac:dyDescent="0.25">
      <c r="A15" s="37" t="s">
        <v>30</v>
      </c>
      <c r="B15" s="48" t="s">
        <v>32</v>
      </c>
      <c r="C15" s="48"/>
      <c r="D15" s="48"/>
      <c r="E15" s="48"/>
      <c r="F15" s="48"/>
      <c r="G15" s="48"/>
      <c r="H15" s="48"/>
      <c r="I15" s="48"/>
      <c r="J15" s="49" t="s">
        <v>33</v>
      </c>
      <c r="K15" s="50"/>
      <c r="L15" s="50"/>
      <c r="M15" s="50"/>
      <c r="N15" s="50"/>
      <c r="O15" s="51"/>
    </row>
    <row r="16" spans="1:22" s="2" customFormat="1" ht="56.25" customHeight="1" x14ac:dyDescent="0.25">
      <c r="A16" s="11">
        <v>1</v>
      </c>
      <c r="B16" s="40">
        <v>16055053</v>
      </c>
      <c r="C16" s="25" t="s">
        <v>48</v>
      </c>
      <c r="D16" s="26" t="s">
        <v>49</v>
      </c>
      <c r="E16" s="13" t="s">
        <v>50</v>
      </c>
      <c r="F16" s="11" t="s">
        <v>22</v>
      </c>
      <c r="G16" s="11" t="s">
        <v>13</v>
      </c>
      <c r="H16" s="11" t="s">
        <v>67</v>
      </c>
      <c r="I16" s="11" t="s">
        <v>77</v>
      </c>
      <c r="J16" s="11" t="s">
        <v>39</v>
      </c>
      <c r="K16" s="11" t="s">
        <v>16</v>
      </c>
      <c r="L16" s="16">
        <v>3.19</v>
      </c>
      <c r="M16" s="14">
        <v>8.5</v>
      </c>
      <c r="N16" s="12" t="s">
        <v>14</v>
      </c>
      <c r="O16" s="39"/>
    </row>
    <row r="17" spans="1:37" s="2" customFormat="1" ht="56.25" customHeight="1" x14ac:dyDescent="0.25">
      <c r="A17" s="11">
        <v>2</v>
      </c>
      <c r="B17" s="40">
        <v>16055069</v>
      </c>
      <c r="C17" s="25" t="s">
        <v>51</v>
      </c>
      <c r="D17" s="26" t="s">
        <v>18</v>
      </c>
      <c r="E17" s="13" t="s">
        <v>52</v>
      </c>
      <c r="F17" s="11" t="s">
        <v>20</v>
      </c>
      <c r="G17" s="11" t="s">
        <v>19</v>
      </c>
      <c r="H17" s="11" t="s">
        <v>67</v>
      </c>
      <c r="I17" s="11" t="s">
        <v>77</v>
      </c>
      <c r="J17" s="11" t="s">
        <v>39</v>
      </c>
      <c r="K17" s="11" t="s">
        <v>16</v>
      </c>
      <c r="L17" s="16">
        <v>3.36</v>
      </c>
      <c r="M17" s="14">
        <v>8.9</v>
      </c>
      <c r="N17" s="12" t="s">
        <v>14</v>
      </c>
      <c r="O17" s="39"/>
    </row>
    <row r="18" spans="1:37" ht="32.25" customHeight="1" x14ac:dyDescent="0.25">
      <c r="A18" s="37" t="s">
        <v>31</v>
      </c>
      <c r="B18" s="48" t="s">
        <v>34</v>
      </c>
      <c r="C18" s="48"/>
      <c r="D18" s="48"/>
      <c r="E18" s="48"/>
      <c r="F18" s="48"/>
      <c r="G18" s="48"/>
      <c r="H18" s="48"/>
      <c r="I18" s="48"/>
      <c r="J18" s="52" t="s">
        <v>35</v>
      </c>
      <c r="K18" s="53"/>
      <c r="L18" s="53"/>
      <c r="M18" s="53"/>
      <c r="N18" s="53"/>
      <c r="O18" s="54"/>
    </row>
    <row r="19" spans="1:37" s="2" customFormat="1" ht="69.75" customHeight="1" x14ac:dyDescent="0.25">
      <c r="A19" s="11">
        <v>1</v>
      </c>
      <c r="B19" s="40">
        <v>16055165</v>
      </c>
      <c r="C19" s="25" t="s">
        <v>53</v>
      </c>
      <c r="D19" s="26" t="s">
        <v>54</v>
      </c>
      <c r="E19" s="13" t="s">
        <v>55</v>
      </c>
      <c r="F19" s="11" t="s">
        <v>15</v>
      </c>
      <c r="G19" s="11" t="s">
        <v>19</v>
      </c>
      <c r="H19" s="11" t="s">
        <v>67</v>
      </c>
      <c r="I19" s="11" t="s">
        <v>23</v>
      </c>
      <c r="J19" s="11" t="s">
        <v>60</v>
      </c>
      <c r="K19" s="11" t="s">
        <v>16</v>
      </c>
      <c r="L19" s="16">
        <v>2.63</v>
      </c>
      <c r="M19" s="14">
        <v>8.5</v>
      </c>
      <c r="N19" s="12" t="s">
        <v>14</v>
      </c>
      <c r="O19" s="39"/>
    </row>
    <row r="20" spans="1:37" s="2" customFormat="1" ht="69.75" customHeight="1" x14ac:dyDescent="0.25">
      <c r="A20" s="11">
        <v>2</v>
      </c>
      <c r="B20" s="40">
        <v>16055169</v>
      </c>
      <c r="C20" s="25" t="s">
        <v>56</v>
      </c>
      <c r="D20" s="26" t="s">
        <v>40</v>
      </c>
      <c r="E20" s="13" t="s">
        <v>42</v>
      </c>
      <c r="F20" s="11" t="s">
        <v>15</v>
      </c>
      <c r="G20" s="11" t="s">
        <v>13</v>
      </c>
      <c r="H20" s="11" t="s">
        <v>67</v>
      </c>
      <c r="I20" s="11" t="s">
        <v>23</v>
      </c>
      <c r="J20" s="11" t="s">
        <v>60</v>
      </c>
      <c r="K20" s="11" t="s">
        <v>16</v>
      </c>
      <c r="L20" s="16">
        <v>3.02</v>
      </c>
      <c r="M20" s="14">
        <v>8.8000000000000007</v>
      </c>
      <c r="N20" s="12" t="s">
        <v>14</v>
      </c>
      <c r="O20" s="39"/>
    </row>
    <row r="21" spans="1:37" ht="24" customHeight="1" x14ac:dyDescent="0.25">
      <c r="A21" s="28"/>
      <c r="B21" s="29"/>
      <c r="C21" s="30"/>
      <c r="D21" s="30"/>
      <c r="E21" s="31"/>
      <c r="F21" s="32"/>
      <c r="G21" s="32"/>
      <c r="H21" s="32"/>
      <c r="I21" s="32"/>
      <c r="J21" s="32"/>
      <c r="K21" s="32"/>
      <c r="L21" s="33"/>
      <c r="M21" s="34"/>
      <c r="N21" s="35"/>
      <c r="O21" s="32"/>
    </row>
    <row r="22" spans="1:37" ht="21.75" customHeight="1" x14ac:dyDescent="0.25">
      <c r="A22" s="36"/>
      <c r="B22" s="36" t="s">
        <v>74</v>
      </c>
      <c r="C22" s="36"/>
      <c r="D22" s="36"/>
    </row>
    <row r="24" spans="1:37" s="2" customFormat="1" ht="16.5" x14ac:dyDescent="0.25">
      <c r="C24" s="17"/>
      <c r="D24" s="17"/>
      <c r="H24" s="9"/>
      <c r="K24" s="43" t="s">
        <v>57</v>
      </c>
      <c r="L24" s="43"/>
      <c r="M24" s="43"/>
      <c r="N24" s="43"/>
      <c r="O24" s="43"/>
      <c r="AK24" s="23"/>
    </row>
    <row r="25" spans="1:37" s="2" customFormat="1" ht="16.5" x14ac:dyDescent="0.25">
      <c r="C25" s="17"/>
      <c r="D25" s="17"/>
      <c r="H25" s="9"/>
      <c r="L25" s="6"/>
      <c r="M25" s="27"/>
      <c r="N25" s="6"/>
      <c r="O25" s="6"/>
      <c r="AK25" s="23"/>
    </row>
    <row r="26" spans="1:37" s="2" customFormat="1" ht="16.5" x14ac:dyDescent="0.25">
      <c r="C26" s="17"/>
      <c r="D26" s="17"/>
      <c r="H26" s="9"/>
      <c r="L26" s="6"/>
      <c r="M26" s="27"/>
      <c r="N26" s="6"/>
      <c r="O26" s="6"/>
      <c r="AK26" s="23"/>
    </row>
    <row r="27" spans="1:37" s="2" customFormat="1" ht="16.5" x14ac:dyDescent="0.25">
      <c r="C27" s="17"/>
      <c r="D27" s="17"/>
      <c r="H27" s="9"/>
      <c r="L27" s="6"/>
      <c r="M27" s="27"/>
      <c r="N27" s="6"/>
      <c r="O27" s="6"/>
      <c r="AK27" s="23"/>
    </row>
    <row r="28" spans="1:37" s="2" customFormat="1" ht="16.5" x14ac:dyDescent="0.25">
      <c r="C28" s="17"/>
      <c r="D28" s="17"/>
      <c r="H28" s="9"/>
      <c r="L28" s="6"/>
      <c r="M28" s="27"/>
      <c r="N28" s="6"/>
      <c r="O28" s="6"/>
      <c r="AK28" s="23"/>
    </row>
    <row r="29" spans="1:37" s="2" customFormat="1" ht="16.5" x14ac:dyDescent="0.25">
      <c r="C29" s="17"/>
      <c r="D29" s="17"/>
      <c r="H29" s="9"/>
      <c r="L29" s="6"/>
      <c r="M29" s="27"/>
      <c r="N29" s="6"/>
      <c r="O29" s="6"/>
      <c r="AK29" s="23"/>
    </row>
    <row r="30" spans="1:37" s="2" customFormat="1" ht="16.5" x14ac:dyDescent="0.25">
      <c r="C30" s="17"/>
      <c r="D30" s="17"/>
      <c r="H30" s="9"/>
      <c r="L30" s="6"/>
      <c r="M30" s="27"/>
      <c r="N30" s="6"/>
      <c r="O30" s="6"/>
      <c r="AK30" s="23"/>
    </row>
    <row r="31" spans="1:37" s="2" customFormat="1" ht="16.5" x14ac:dyDescent="0.25">
      <c r="C31" s="17"/>
      <c r="D31" s="17"/>
      <c r="H31" s="9"/>
      <c r="K31" s="43" t="s">
        <v>58</v>
      </c>
      <c r="L31" s="43"/>
      <c r="M31" s="43"/>
      <c r="N31" s="43"/>
      <c r="O31" s="43"/>
      <c r="AK31" s="23"/>
    </row>
  </sheetData>
  <sortState ref="A40:BC50">
    <sortCondition ref="D40:D50"/>
  </sortState>
  <mergeCells count="23">
    <mergeCell ref="O7:O8"/>
    <mergeCell ref="B9:I9"/>
    <mergeCell ref="B15:I15"/>
    <mergeCell ref="B18:I18"/>
    <mergeCell ref="J15:O15"/>
    <mergeCell ref="J9:O9"/>
    <mergeCell ref="J18:O18"/>
    <mergeCell ref="A5:O5"/>
    <mergeCell ref="A4:O4"/>
    <mergeCell ref="K24:O24"/>
    <mergeCell ref="K31:O31"/>
    <mergeCell ref="L7:N7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25" right="0.25" top="0.5" bottom="0.5" header="0" footer="0"/>
  <pageSetup paperSize="9" scale="80" fitToHeight="0" orientation="landscape" r:id="rId1"/>
  <headerFooter>
    <oddFooter>&amp;CTrang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Danh sach</vt:lpstr>
      <vt:lpstr>'Danh sach'!Print_Area</vt:lpstr>
      <vt:lpstr>'Danh sach'!Print_Titles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andongnhi</cp:lastModifiedBy>
  <cp:lastPrinted>2019-01-28T09:57:46Z</cp:lastPrinted>
  <dcterms:created xsi:type="dcterms:W3CDTF">2018-08-17T07:11:14Z</dcterms:created>
  <dcterms:modified xsi:type="dcterms:W3CDTF">2019-01-28T10:25:44Z</dcterms:modified>
</cp:coreProperties>
</file>